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8\"/>
    </mc:Choice>
  </mc:AlternateContent>
  <bookViews>
    <workbookView xWindow="360" yWindow="120" windowWidth="11340" windowHeight="5520"/>
  </bookViews>
  <sheets>
    <sheet name="Model" sheetId="1" r:id="rId1"/>
  </sheets>
  <definedNames>
    <definedName name="a">Model!$B$5</definedName>
    <definedName name="b">Model!$C$5</definedName>
    <definedName name="c_">Model!$D$5</definedName>
    <definedName name="d">Model!$E$5</definedName>
    <definedName name="Parameters">Model!$B$5:$E$5</definedName>
    <definedName name="solver_adj" localSheetId="0" hidden="1">Model!$B$5:$E$5</definedName>
    <definedName name="solver_cvg" localSheetId="0" hidden="1">0.0001</definedName>
    <definedName name="solver_drv" localSheetId="0" hidden="1">1</definedName>
    <definedName name="solver_eng" localSheetId="0" hidden="1">3</definedName>
    <definedName name="solver_est" localSheetId="0" hidden="1">1</definedName>
    <definedName name="solver_ibd" localSheetId="0" hidden="1">2</definedName>
    <definedName name="solver_itr" localSheetId="0" hidden="1">10000</definedName>
    <definedName name="solver_lhs1" localSheetId="0" hidden="1">Model!$B$5</definedName>
    <definedName name="solver_lhs2" localSheetId="0" hidden="1">Model!$B$5</definedName>
    <definedName name="solver_lhs3" localSheetId="0" hidden="1">Model!$C$5</definedName>
    <definedName name="solver_lhs4" localSheetId="0" hidden="1">Model!$C$5</definedName>
    <definedName name="solver_lhs5" localSheetId="0" hidden="1">Model!$D$5</definedName>
    <definedName name="solver_lhs6" localSheetId="0" hidden="1">Model!$D$5</definedName>
    <definedName name="solver_lhs7" localSheetId="0" hidden="1">Model!$E$5</definedName>
    <definedName name="solver_lhs8" localSheetId="0" hidden="1">Model!$E$5</definedName>
    <definedName name="solver_lin" localSheetId="0" hidden="1">2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2</definedName>
    <definedName name="solver_nod" localSheetId="0" hidden="1">5000</definedName>
    <definedName name="solver_num" localSheetId="0" hidden="1">8</definedName>
    <definedName name="solver_nwt" localSheetId="0" hidden="1">1</definedName>
    <definedName name="solver_ofx" localSheetId="0" hidden="1">2</definedName>
    <definedName name="solver_opt" localSheetId="0" hidden="1">Model!$B$15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l1" localSheetId="0" hidden="1">1</definedName>
    <definedName name="solver_rel2" localSheetId="0" hidden="1">3</definedName>
    <definedName name="solver_rel3" localSheetId="0" hidden="1">1</definedName>
    <definedName name="solver_rel4" localSheetId="0" hidden="1">3</definedName>
    <definedName name="solver_rel5" localSheetId="0" hidden="1">1</definedName>
    <definedName name="solver_rel6" localSheetId="0" hidden="1">3</definedName>
    <definedName name="solver_rel7" localSheetId="0" hidden="1">1</definedName>
    <definedName name="solver_rel8" localSheetId="0" hidden="1">3</definedName>
    <definedName name="solver_reo" localSheetId="0" hidden="1">2</definedName>
    <definedName name="solver_rep" localSheetId="0" hidden="1">2</definedName>
    <definedName name="solver_rhs1" localSheetId="0" hidden="1">20</definedName>
    <definedName name="solver_rhs2" localSheetId="0" hidden="1">10</definedName>
    <definedName name="solver_rhs3" localSheetId="0" hidden="1">140</definedName>
    <definedName name="solver_rhs4" localSheetId="0" hidden="1">130</definedName>
    <definedName name="solver_rhs5" localSheetId="0" hidden="1">3</definedName>
    <definedName name="solver_rhs6" localSheetId="0" hidden="1">2</definedName>
    <definedName name="solver_rhs7" localSheetId="0" hidden="1">100000</definedName>
    <definedName name="solver_rhs8" localSheetId="0" hidden="1">80000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0</definedName>
    <definedName name="solver_tim" localSheetId="0" hidden="1">10000</definedName>
    <definedName name="solver_tol" localSheetId="0" hidden="1">0.0005</definedName>
    <definedName name="solver_typ" localSheetId="0" hidden="1">2</definedName>
    <definedName name="solver_val" localSheetId="0" hidden="1">0</definedName>
    <definedName name="solver_ver" localSheetId="0" hidden="1">3</definedName>
    <definedName name="SSE">Model!$B$15</definedName>
  </definedNames>
  <calcPr calcId="152511"/>
</workbook>
</file>

<file path=xl/calcChain.xml><?xml version="1.0" encoding="utf-8"?>
<calcChain xmlns="http://schemas.openxmlformats.org/spreadsheetml/2006/main">
  <c r="D13" i="1" l="1"/>
  <c r="E13" i="1" s="1"/>
  <c r="D12" i="1"/>
  <c r="E12" i="1" s="1"/>
  <c r="D11" i="1"/>
  <c r="E11" i="1" s="1"/>
  <c r="D10" i="1"/>
  <c r="D9" i="1"/>
  <c r="E9" i="1" s="1"/>
  <c r="E10" i="1"/>
  <c r="B15" i="1" l="1"/>
</calcChain>
</file>

<file path=xl/sharedStrings.xml><?xml version="1.0" encoding="utf-8"?>
<sst xmlns="http://schemas.openxmlformats.org/spreadsheetml/2006/main" count="12" uniqueCount="12">
  <si>
    <t>Sales force</t>
  </si>
  <si>
    <t>Sales</t>
  </si>
  <si>
    <t>Effects of changes (everything relative to current values of 100)</t>
  </si>
  <si>
    <t>Parameters of S-shaped curve</t>
  </si>
  <si>
    <t>a</t>
  </si>
  <si>
    <t>b</t>
  </si>
  <si>
    <t>c</t>
  </si>
  <si>
    <t>d</t>
  </si>
  <si>
    <t>Predicted</t>
  </si>
  <si>
    <t>Error</t>
  </si>
  <si>
    <t>Sum of squared errors</t>
  </si>
  <si>
    <t>Effect of sales force effort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</si>
</sst>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3" x14ac:knownFonts="1"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165" fontId="2" fillId="3" borderId="0" xfId="0" applyNumberFormat="1" applyFont="1" applyFill="1" applyBorder="1"/>
    <xf numFmtId="0" fontId="2" fillId="2" borderId="0" xfId="0" applyFont="1" applyFill="1" applyBorder="1"/>
    <xf numFmtId="164" fontId="2" fillId="0" borderId="0" xfId="0" applyNumberFormat="1" applyFont="1"/>
    <xf numFmtId="1" fontId="2" fillId="2" borderId="0" xfId="0" applyNumberFormat="1" applyFont="1" applyFill="1" applyBorder="1"/>
    <xf numFmtId="164" fontId="2" fillId="4" borderId="0" xfId="0" applyNumberFormat="1" applyFont="1" applyFill="1" applyBorder="1"/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15"/>
  <sheetViews>
    <sheetView tabSelected="1" workbookViewId="0"/>
  </sheetViews>
  <sheetFormatPr defaultColWidth="9.109375" defaultRowHeight="14.4" x14ac:dyDescent="0.3"/>
  <cols>
    <col min="1" max="1" width="20.44140625" style="2" customWidth="1"/>
    <col min="2" max="2" width="10.44140625" style="2" customWidth="1"/>
    <col min="3" max="3" width="9.5546875" style="2" customWidth="1"/>
    <col min="4" max="4" width="9.33203125" style="2" customWidth="1"/>
    <col min="5" max="5" width="11.5546875" style="2" customWidth="1"/>
    <col min="6" max="16384" width="9.109375" style="2"/>
  </cols>
  <sheetData>
    <row r="1" spans="1:5" x14ac:dyDescent="0.3">
      <c r="A1" s="1" t="s">
        <v>11</v>
      </c>
    </row>
    <row r="3" spans="1:5" x14ac:dyDescent="0.3">
      <c r="A3" s="2" t="s">
        <v>3</v>
      </c>
    </row>
    <row r="4" spans="1:5" x14ac:dyDescent="0.3">
      <c r="B4" s="3" t="s">
        <v>4</v>
      </c>
      <c r="C4" s="3" t="s">
        <v>5</v>
      </c>
      <c r="D4" s="3" t="s">
        <v>6</v>
      </c>
      <c r="E4" s="3" t="s">
        <v>7</v>
      </c>
    </row>
    <row r="5" spans="1:5" x14ac:dyDescent="0.3">
      <c r="B5" s="4">
        <v>14.977778188010818</v>
      </c>
      <c r="C5" s="4">
        <v>135.02903059335983</v>
      </c>
      <c r="D5" s="4">
        <v>2.6636676158074435</v>
      </c>
      <c r="E5" s="4">
        <v>88142.676181251314</v>
      </c>
    </row>
    <row r="7" spans="1:5" x14ac:dyDescent="0.3">
      <c r="A7" s="2" t="s">
        <v>2</v>
      </c>
    </row>
    <row r="8" spans="1:5" x14ac:dyDescent="0.3">
      <c r="B8" s="3" t="s">
        <v>0</v>
      </c>
      <c r="C8" s="3" t="s">
        <v>1</v>
      </c>
      <c r="D8" s="3" t="s">
        <v>8</v>
      </c>
      <c r="E8" s="3" t="s">
        <v>9</v>
      </c>
    </row>
    <row r="9" spans="1:5" x14ac:dyDescent="0.3">
      <c r="B9" s="5">
        <v>0</v>
      </c>
      <c r="C9" s="5">
        <v>15</v>
      </c>
      <c r="D9" s="6">
        <f>a+((b-a)*B9^c_)/(d+B9^c_)</f>
        <v>14.977778188010818</v>
      </c>
      <c r="E9" s="6">
        <f>C9-D9</f>
        <v>2.2221811989181717E-2</v>
      </c>
    </row>
    <row r="10" spans="1:5" x14ac:dyDescent="0.3">
      <c r="B10" s="7">
        <v>50</v>
      </c>
      <c r="C10" s="7">
        <v>48</v>
      </c>
      <c r="D10" s="6">
        <f>a+((b-a)*B10^c_)/(d+B10^c_)</f>
        <v>48.064144895427496</v>
      </c>
      <c r="E10" s="6">
        <f>C10-D10</f>
        <v>-6.4144895427496351E-2</v>
      </c>
    </row>
    <row r="11" spans="1:5" x14ac:dyDescent="0.3">
      <c r="B11" s="5">
        <v>100</v>
      </c>
      <c r="C11" s="5">
        <v>100</v>
      </c>
      <c r="D11" s="6">
        <f>a+((b-a)*B11^c_)/(d+B11^c_)</f>
        <v>99.830944254435309</v>
      </c>
      <c r="E11" s="6">
        <f>C11-D11</f>
        <v>0.16905574556469105</v>
      </c>
    </row>
    <row r="12" spans="1:5" x14ac:dyDescent="0.3">
      <c r="B12" s="5">
        <v>150</v>
      </c>
      <c r="C12" s="5">
        <v>120</v>
      </c>
      <c r="D12" s="6">
        <f>a+((b-a)*B12^c_)/(d+B12^c_)</f>
        <v>120.20607050739508</v>
      </c>
      <c r="E12" s="6">
        <f>C12-D12</f>
        <v>-0.20607050739508281</v>
      </c>
    </row>
    <row r="13" spans="1:5" x14ac:dyDescent="0.3">
      <c r="B13" s="5">
        <v>1000</v>
      </c>
      <c r="C13" s="5">
        <v>135</v>
      </c>
      <c r="D13" s="6">
        <f>a+((b-a)*B13^c_)/(d+B13^c_)</f>
        <v>134.92109630213753</v>
      </c>
      <c r="E13" s="6">
        <f>C13-D13</f>
        <v>7.89036978624722E-2</v>
      </c>
    </row>
    <row r="15" spans="1:5" x14ac:dyDescent="0.3">
      <c r="A15" s="2" t="s">
        <v>10</v>
      </c>
      <c r="B15" s="8">
        <f>SUMSQ(E9:E13)</f>
        <v>8.1879069200359728E-2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Model</vt:lpstr>
      <vt:lpstr>a</vt:lpstr>
      <vt:lpstr>b</vt:lpstr>
      <vt:lpstr>c_</vt:lpstr>
      <vt:lpstr>d</vt:lpstr>
      <vt:lpstr>Parameters</vt:lpstr>
      <vt:lpstr>SSE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2000-07-03T14:59:21Z</dcterms:created>
  <dcterms:modified xsi:type="dcterms:W3CDTF">2014-03-11T16:27:59Z</dcterms:modified>
</cp:coreProperties>
</file>